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meindeamt\Gruppe_9\Tourismusbeitrag\"/>
    </mc:Choice>
  </mc:AlternateContent>
  <xr:revisionPtr revIDLastSave="0" documentId="13_ncr:1_{8B594E09-0C63-4D69-BA7F-126A5A55D87B}" xr6:coauthVersionLast="47" xr6:coauthVersionMax="47" xr10:uidLastSave="{00000000-0000-0000-0000-000000000000}"/>
  <bookViews>
    <workbookView xWindow="25455" yWindow="1095" windowWidth="20970" windowHeight="14145" xr2:uid="{00000000-000D-0000-FFFF-FFFF00000000}"/>
  </bookViews>
  <sheets>
    <sheet name="Berechnungsblatt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  <c r="F66" i="1"/>
  <c r="F69" i="1"/>
  <c r="F47" i="1"/>
  <c r="F22" i="1"/>
  <c r="F25" i="1"/>
  <c r="F29" i="1"/>
  <c r="F18" i="1"/>
  <c r="F41" i="1"/>
  <c r="F44" i="1"/>
  <c r="F50" i="1"/>
  <c r="F54" i="1"/>
  <c r="F57" i="1"/>
  <c r="F32" i="1"/>
  <c r="F35" i="1"/>
  <c r="F38" i="1"/>
  <c r="F72" i="1" l="1"/>
  <c r="F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</author>
  </authors>
  <commentList>
    <comment ref="C18" authorId="0" shapeId="0" xr:uid="{00000000-0006-0000-0000-000001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2" authorId="0" shapeId="0" xr:uid="{00000000-0006-0000-0000-000002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5" authorId="0" shapeId="0" xr:uid="{00000000-0006-0000-0000-000003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9" authorId="0" shapeId="0" xr:uid="{00000000-0006-0000-0000-000004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2" authorId="0" shapeId="0" xr:uid="{00000000-0006-0000-0000-000005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5" authorId="0" shapeId="0" xr:uid="{00000000-0006-0000-0000-000006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8" authorId="0" shapeId="0" xr:uid="{00000000-0006-0000-0000-000007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1" authorId="0" shapeId="0" xr:uid="{00000000-0006-0000-0000-000008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4" authorId="0" shapeId="0" xr:uid="{00000000-0006-0000-0000-000009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7" authorId="0" shapeId="0" xr:uid="{00000000-0006-0000-0000-00000A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0" authorId="0" shapeId="0" xr:uid="{00000000-0006-0000-0000-00000B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4" authorId="0" shapeId="0" xr:uid="{00000000-0006-0000-0000-00000C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7" authorId="0" shapeId="0" xr:uid="{00000000-0006-0000-0000-00000D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60" authorId="0" shapeId="0" xr:uid="{00000000-0006-0000-0000-00000E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66" authorId="0" shapeId="0" xr:uid="{00000000-0006-0000-0000-00000F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E66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Prozentsatz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 xr:uid="{00000000-0006-0000-0000-000011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E69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Prozentsatz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<sst xmlns="http://schemas.openxmlformats.org/spreadsheetml/2006/main" count="36" uniqueCount="36">
  <si>
    <t>An das</t>
  </si>
  <si>
    <t>Gemeindeamt</t>
  </si>
  <si>
    <t>6884  Damüls</t>
  </si>
  <si>
    <t>Abgabepflichtiger</t>
  </si>
  <si>
    <t>Faktor</t>
  </si>
  <si>
    <t>%-Satz</t>
  </si>
  <si>
    <t>Bemessungs-</t>
  </si>
  <si>
    <t>grundlage</t>
  </si>
  <si>
    <t>Erlöse aus Gastgewerbe</t>
  </si>
  <si>
    <t>Seilbahnbetrieb</t>
  </si>
  <si>
    <t>Skischule</t>
  </si>
  <si>
    <t>Wanderführer/Bergführer</t>
  </si>
  <si>
    <t>Sportartikelverleiher</t>
  </si>
  <si>
    <t xml:space="preserve">Elektroinstallateur </t>
  </si>
  <si>
    <t>Frächter,Bagger,Schneeräumung</t>
  </si>
  <si>
    <t>Fotovoltaikanlage</t>
  </si>
  <si>
    <t>Heizwerk</t>
  </si>
  <si>
    <t>Bemessungsgrundlage gesamt:</t>
  </si>
  <si>
    <t>Abgaben</t>
  </si>
  <si>
    <t>inkl. Eigenverbrauch</t>
  </si>
  <si>
    <t xml:space="preserve">      Abgabepflichtiger Betrieb:</t>
  </si>
  <si>
    <t>Damüls, am</t>
  </si>
  <si>
    <t>Auszug Erwerbszweige
lt. Abgabengruppen-
Verordnung</t>
  </si>
  <si>
    <t>Gewerbliche Zimmervermietung</t>
  </si>
  <si>
    <t>ohne Ferienwohnungsvermietung</t>
  </si>
  <si>
    <t>Handel mit Sportartikel</t>
  </si>
  <si>
    <t>ohne Zimmervermietung</t>
  </si>
  <si>
    <t>Waldseilgarten</t>
  </si>
  <si>
    <t>Andere Erwerbszweige:</t>
  </si>
  <si>
    <t>Private Zimmervermietung</t>
  </si>
  <si>
    <t xml:space="preserve">Baugewerbe </t>
  </si>
  <si>
    <t xml:space="preserve">Vermietung von </t>
  </si>
  <si>
    <t>Ferienwohnungen, Ferienhäusern
Appartements aller Art</t>
  </si>
  <si>
    <t>Erklärung Tourismusbeitrag 2023</t>
  </si>
  <si>
    <t>Umsatz aus 2021</t>
  </si>
  <si>
    <t>mal Hebesatz von 1,85 % ergibt den Tourismusbeitrag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</si>
</sst>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2" x14ac:knownFonts="1">
    <font>
      <sz val="10"/>
      <name val="Arial"/>
    </font>
    <font>
      <sz val="13"/>
      <name val="Times New Roman"/>
      <family val="1"/>
    </font>
    <font>
      <u/>
      <sz val="13"/>
      <name val="Times New Roman"/>
      <family val="1"/>
    </font>
    <font>
      <b/>
      <i/>
      <sz val="13"/>
      <name val="Tahoma"/>
      <family val="2"/>
    </font>
    <font>
      <sz val="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5"/>
      <name val="Times New Roman"/>
      <family val="1"/>
    </font>
    <font>
      <sz val="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12"/>
      <name val="Arial"/>
      <family val="2"/>
    </font>
    <font>
      <i/>
      <sz val="10"/>
      <name val="Times New Roman"/>
      <family val="1"/>
    </font>
    <font>
      <b/>
      <i/>
      <sz val="11"/>
      <name val="Times New Roman"/>
      <family val="1"/>
    </font>
    <font>
      <b/>
      <sz val="13"/>
      <name val="Arial"/>
      <family val="2"/>
    </font>
    <font>
      <b/>
      <i/>
      <sz val="14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9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 indent="1"/>
    </xf>
    <xf numFmtId="164" fontId="6" fillId="0" borderId="8" xfId="0" applyNumberFormat="1" applyFont="1" applyBorder="1" applyAlignment="1">
      <alignment horizontal="left" vertical="top" wrapText="1" indent="1"/>
    </xf>
    <xf numFmtId="0" fontId="8" fillId="0" borderId="13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9" fontId="6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164" fontId="9" fillId="0" borderId="8" xfId="0" applyNumberFormat="1" applyFont="1" applyBorder="1" applyAlignment="1">
      <alignment vertical="top" wrapText="1"/>
    </xf>
    <xf numFmtId="164" fontId="11" fillId="0" borderId="13" xfId="0" applyNumberFormat="1" applyFont="1" applyBorder="1" applyAlignment="1">
      <alignment vertical="top" wrapText="1"/>
    </xf>
    <xf numFmtId="0" fontId="10" fillId="2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18" fillId="0" borderId="8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6" fillId="0" borderId="17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left" vertical="top" wrapText="1" indent="1"/>
    </xf>
    <xf numFmtId="0" fontId="19" fillId="0" borderId="8" xfId="0" applyFont="1" applyBorder="1" applyAlignment="1">
      <alignment vertical="top" wrapText="1"/>
    </xf>
    <xf numFmtId="0" fontId="17" fillId="0" borderId="0" xfId="0" applyFont="1"/>
    <xf numFmtId="0" fontId="20" fillId="0" borderId="0" xfId="0" applyFont="1"/>
    <xf numFmtId="0" fontId="17" fillId="0" borderId="20" xfId="0" applyFont="1" applyBorder="1"/>
    <xf numFmtId="0" fontId="0" fillId="0" borderId="20" xfId="0" applyBorder="1"/>
    <xf numFmtId="0" fontId="17" fillId="0" borderId="21" xfId="0" applyFont="1" applyBorder="1"/>
    <xf numFmtId="0" fontId="0" fillId="0" borderId="21" xfId="0" applyBorder="1"/>
    <xf numFmtId="0" fontId="21" fillId="0" borderId="0" xfId="0" applyFont="1" applyAlignment="1">
      <alignment horizontal="center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7" fillId="0" borderId="17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164" fontId="6" fillId="2" borderId="17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workbookViewId="0">
      <selection activeCell="C8" sqref="C8"/>
    </sheetView>
  </sheetViews>
  <sheetFormatPr baseColWidth="10" defaultRowHeight="12.75" x14ac:dyDescent="0.2"/>
  <cols>
    <col min="1" max="1" width="29.85546875" customWidth="1"/>
    <col min="2" max="2" width="10.5703125" customWidth="1"/>
    <col min="4" max="4" width="10.28515625" customWidth="1"/>
    <col min="5" max="5" width="8.85546875" customWidth="1"/>
    <col min="6" max="6" width="19.140625" customWidth="1"/>
  </cols>
  <sheetData>
    <row r="1" spans="1:6" ht="15" x14ac:dyDescent="0.2">
      <c r="A1" s="62" t="s">
        <v>0</v>
      </c>
    </row>
    <row r="2" spans="1:6" ht="15" x14ac:dyDescent="0.2">
      <c r="A2" s="62" t="s">
        <v>1</v>
      </c>
    </row>
    <row r="3" spans="1:6" ht="16.5" x14ac:dyDescent="0.25">
      <c r="A3" s="62" t="s">
        <v>2</v>
      </c>
      <c r="E3" s="52" t="s">
        <v>21</v>
      </c>
      <c r="F3" s="53"/>
    </row>
    <row r="4" spans="1:6" ht="16.5" x14ac:dyDescent="0.25">
      <c r="A4" s="1"/>
    </row>
    <row r="5" spans="1:6" ht="16.5" x14ac:dyDescent="0.25">
      <c r="A5" s="1"/>
    </row>
    <row r="6" spans="1:6" ht="18.75" x14ac:dyDescent="0.3">
      <c r="A6" s="68" t="s">
        <v>33</v>
      </c>
      <c r="B6" s="68"/>
      <c r="C6" s="68"/>
      <c r="D6" s="68"/>
      <c r="E6" s="68"/>
      <c r="F6" s="68"/>
    </row>
    <row r="7" spans="1:6" ht="12.75" customHeight="1" x14ac:dyDescent="0.25">
      <c r="A7" s="2"/>
      <c r="B7" s="3"/>
    </row>
    <row r="8" spans="1:6" ht="16.5" x14ac:dyDescent="0.25">
      <c r="A8" s="63" t="s">
        <v>20</v>
      </c>
      <c r="B8" s="3"/>
      <c r="C8" s="64"/>
      <c r="D8" s="65"/>
      <c r="E8" s="65"/>
      <c r="F8" s="65"/>
    </row>
    <row r="9" spans="1:6" ht="21" customHeight="1" x14ac:dyDescent="0.25">
      <c r="A9" s="1"/>
      <c r="B9" s="3"/>
      <c r="C9" s="66"/>
      <c r="D9" s="67"/>
      <c r="E9" s="67"/>
      <c r="F9" s="67"/>
    </row>
    <row r="10" spans="1:6" ht="13.5" thickBot="1" x14ac:dyDescent="0.25"/>
    <row r="11" spans="1:6" ht="6.75" customHeight="1" x14ac:dyDescent="0.2">
      <c r="A11" s="26"/>
      <c r="B11" s="8"/>
      <c r="C11" s="69"/>
      <c r="D11" s="70"/>
      <c r="E11" s="9"/>
      <c r="F11" s="26"/>
    </row>
    <row r="12" spans="1:6" ht="16.5" x14ac:dyDescent="0.2">
      <c r="A12" s="71" t="s">
        <v>22</v>
      </c>
      <c r="B12" s="71" t="s">
        <v>18</v>
      </c>
      <c r="C12" s="72" t="s">
        <v>3</v>
      </c>
      <c r="D12" s="73"/>
      <c r="E12" s="39" t="s">
        <v>4</v>
      </c>
      <c r="F12" s="19" t="s">
        <v>6</v>
      </c>
    </row>
    <row r="13" spans="1:6" ht="16.5" customHeight="1" x14ac:dyDescent="0.2">
      <c r="A13" s="71"/>
      <c r="B13" s="71"/>
      <c r="C13" s="72" t="s">
        <v>34</v>
      </c>
      <c r="D13" s="73"/>
      <c r="E13" s="39" t="s">
        <v>5</v>
      </c>
      <c r="F13" s="19" t="s">
        <v>7</v>
      </c>
    </row>
    <row r="14" spans="1:6" ht="16.5" customHeight="1" x14ac:dyDescent="0.2">
      <c r="A14" s="71"/>
      <c r="B14" s="71"/>
      <c r="C14" s="96" t="s">
        <v>19</v>
      </c>
      <c r="D14" s="97"/>
      <c r="E14" s="40"/>
      <c r="F14" s="41"/>
    </row>
    <row r="15" spans="1:6" ht="5.25" customHeight="1" thickBot="1" x14ac:dyDescent="0.25">
      <c r="A15" s="32"/>
      <c r="B15" s="42"/>
      <c r="C15" s="74"/>
      <c r="D15" s="75"/>
      <c r="E15" s="43"/>
      <c r="F15" s="32"/>
    </row>
    <row r="16" spans="1:6" ht="7.5" customHeight="1" x14ac:dyDescent="0.2">
      <c r="A16" s="26"/>
      <c r="B16" s="8"/>
      <c r="C16" s="69"/>
      <c r="D16" s="70"/>
      <c r="E16" s="9"/>
      <c r="F16" s="26"/>
    </row>
    <row r="17" spans="1:6" ht="15" customHeight="1" x14ac:dyDescent="0.2">
      <c r="A17" s="33" t="s">
        <v>23</v>
      </c>
      <c r="B17" s="10"/>
      <c r="C17" s="76"/>
      <c r="D17" s="77"/>
      <c r="E17" s="34"/>
      <c r="F17" s="27"/>
    </row>
    <row r="18" spans="1:6" ht="14.25" customHeight="1" x14ac:dyDescent="0.2">
      <c r="A18" s="54" t="s">
        <v>24</v>
      </c>
      <c r="B18" s="11">
        <v>2</v>
      </c>
      <c r="C18" s="78">
        <v>0</v>
      </c>
      <c r="D18" s="79"/>
      <c r="E18" s="35">
        <v>0.7</v>
      </c>
      <c r="F18" s="28">
        <f>C18*70/100</f>
        <v>0</v>
      </c>
    </row>
    <row r="19" spans="1:6" ht="3.75" customHeight="1" thickBot="1" x14ac:dyDescent="0.25">
      <c r="A19" s="31"/>
      <c r="B19" s="12"/>
      <c r="C19" s="21"/>
      <c r="D19" s="22"/>
      <c r="E19" s="36"/>
      <c r="F19" s="29"/>
    </row>
    <row r="20" spans="1:6" ht="3.75" customHeight="1" x14ac:dyDescent="0.2">
      <c r="A20" s="30"/>
      <c r="B20" s="13"/>
      <c r="C20" s="23"/>
      <c r="D20" s="24"/>
      <c r="E20" s="14"/>
      <c r="F20" s="30"/>
    </row>
    <row r="21" spans="1:6" ht="15" x14ac:dyDescent="0.2">
      <c r="A21" s="33" t="s">
        <v>31</v>
      </c>
      <c r="B21" s="10"/>
      <c r="C21" s="76"/>
      <c r="D21" s="77"/>
      <c r="E21" s="34"/>
      <c r="F21" s="27"/>
    </row>
    <row r="22" spans="1:6" ht="32.25" customHeight="1" x14ac:dyDescent="0.2">
      <c r="A22" s="33" t="s">
        <v>32</v>
      </c>
      <c r="B22" s="11">
        <v>1</v>
      </c>
      <c r="C22" s="78"/>
      <c r="D22" s="79"/>
      <c r="E22" s="35">
        <v>0.9</v>
      </c>
      <c r="F22" s="28">
        <f>C22*90/100</f>
        <v>0</v>
      </c>
    </row>
    <row r="23" spans="1:6" ht="3.75" customHeight="1" thickBot="1" x14ac:dyDescent="0.25">
      <c r="A23" s="31"/>
      <c r="B23" s="12"/>
      <c r="C23" s="21"/>
      <c r="D23" s="22"/>
      <c r="E23" s="36"/>
      <c r="F23" s="29"/>
    </row>
    <row r="24" spans="1:6" ht="6" customHeight="1" x14ac:dyDescent="0.2">
      <c r="A24" s="30"/>
      <c r="B24" s="13"/>
      <c r="C24" s="23"/>
      <c r="D24" s="24"/>
      <c r="E24" s="14"/>
      <c r="F24" s="30"/>
    </row>
    <row r="25" spans="1:6" ht="15.75" customHeight="1" x14ac:dyDescent="0.2">
      <c r="A25" s="33" t="s">
        <v>29</v>
      </c>
      <c r="B25" s="11">
        <v>1</v>
      </c>
      <c r="C25" s="78">
        <v>0</v>
      </c>
      <c r="D25" s="79"/>
      <c r="E25" s="35">
        <v>0.9</v>
      </c>
      <c r="F25" s="28">
        <f>C25*90/100</f>
        <v>0</v>
      </c>
    </row>
    <row r="26" spans="1:6" ht="3.75" customHeight="1" thickBot="1" x14ac:dyDescent="0.25">
      <c r="A26" s="31"/>
      <c r="B26" s="12"/>
      <c r="C26" s="82"/>
      <c r="D26" s="83"/>
      <c r="E26" s="36"/>
      <c r="F26" s="31"/>
    </row>
    <row r="27" spans="1:6" ht="3.75" customHeight="1" x14ac:dyDescent="0.2">
      <c r="A27" s="30"/>
      <c r="B27" s="13"/>
      <c r="C27" s="80"/>
      <c r="D27" s="81"/>
      <c r="E27" s="14"/>
      <c r="F27" s="30"/>
    </row>
    <row r="28" spans="1:6" ht="15" x14ac:dyDescent="0.2">
      <c r="A28" s="33" t="s">
        <v>8</v>
      </c>
      <c r="B28" s="10"/>
      <c r="C28" s="76"/>
      <c r="D28" s="77"/>
      <c r="E28" s="34"/>
      <c r="F28" s="27"/>
    </row>
    <row r="29" spans="1:6" ht="15" x14ac:dyDescent="0.2">
      <c r="A29" s="54" t="s">
        <v>26</v>
      </c>
      <c r="B29" s="11">
        <v>3</v>
      </c>
      <c r="C29" s="78"/>
      <c r="D29" s="79"/>
      <c r="E29" s="35">
        <v>0.5</v>
      </c>
      <c r="F29" s="28">
        <f>C29*50/100</f>
        <v>0</v>
      </c>
    </row>
    <row r="30" spans="1:6" ht="3.75" customHeight="1" thickBot="1" x14ac:dyDescent="0.25">
      <c r="A30" s="31"/>
      <c r="B30" s="12"/>
      <c r="C30" s="82"/>
      <c r="D30" s="83"/>
      <c r="E30" s="36"/>
      <c r="F30" s="31"/>
    </row>
    <row r="31" spans="1:6" ht="4.5" customHeight="1" x14ac:dyDescent="0.2">
      <c r="A31" s="30"/>
      <c r="B31" s="13"/>
      <c r="C31" s="80"/>
      <c r="D31" s="81"/>
      <c r="E31" s="14"/>
      <c r="F31" s="30"/>
    </row>
    <row r="32" spans="1:6" ht="15" customHeight="1" x14ac:dyDescent="0.2">
      <c r="A32" s="33" t="s">
        <v>9</v>
      </c>
      <c r="B32" s="11">
        <v>1</v>
      </c>
      <c r="C32" s="78">
        <v>0</v>
      </c>
      <c r="D32" s="79"/>
      <c r="E32" s="35">
        <v>0.9</v>
      </c>
      <c r="F32" s="28">
        <f>C32*90/100</f>
        <v>0</v>
      </c>
    </row>
    <row r="33" spans="1:6" ht="3.75" customHeight="1" thickBot="1" x14ac:dyDescent="0.25">
      <c r="A33" s="31"/>
      <c r="B33" s="12"/>
      <c r="C33" s="82"/>
      <c r="D33" s="83"/>
      <c r="E33" s="36"/>
      <c r="F33" s="31"/>
    </row>
    <row r="34" spans="1:6" ht="5.25" customHeight="1" x14ac:dyDescent="0.2">
      <c r="A34" s="30"/>
      <c r="B34" s="13"/>
      <c r="C34" s="80"/>
      <c r="D34" s="81"/>
      <c r="E34" s="14"/>
      <c r="F34" s="30"/>
    </row>
    <row r="35" spans="1:6" ht="15" customHeight="1" x14ac:dyDescent="0.2">
      <c r="A35" s="33" t="s">
        <v>10</v>
      </c>
      <c r="B35" s="11">
        <v>1</v>
      </c>
      <c r="C35" s="78">
        <v>0</v>
      </c>
      <c r="D35" s="79"/>
      <c r="E35" s="35">
        <v>0.9</v>
      </c>
      <c r="F35" s="28">
        <f>C35*90/100</f>
        <v>0</v>
      </c>
    </row>
    <row r="36" spans="1:6" ht="3.75" customHeight="1" thickBot="1" x14ac:dyDescent="0.25">
      <c r="A36" s="31"/>
      <c r="B36" s="12"/>
      <c r="C36" s="82"/>
      <c r="D36" s="83"/>
      <c r="E36" s="36"/>
      <c r="F36" s="31"/>
    </row>
    <row r="37" spans="1:6" ht="6" customHeight="1" x14ac:dyDescent="0.2">
      <c r="A37" s="30"/>
      <c r="B37" s="13"/>
      <c r="C37" s="80"/>
      <c r="D37" s="81"/>
      <c r="E37" s="14"/>
      <c r="F37" s="30"/>
    </row>
    <row r="38" spans="1:6" ht="15" x14ac:dyDescent="0.2">
      <c r="A38" s="33" t="s">
        <v>11</v>
      </c>
      <c r="B38" s="11">
        <v>1</v>
      </c>
      <c r="C38" s="78">
        <v>0</v>
      </c>
      <c r="D38" s="79"/>
      <c r="E38" s="35">
        <v>0.9</v>
      </c>
      <c r="F38" s="28">
        <f>C38*90/100</f>
        <v>0</v>
      </c>
    </row>
    <row r="39" spans="1:6" ht="3.75" customHeight="1" thickBot="1" x14ac:dyDescent="0.25">
      <c r="A39" s="31"/>
      <c r="B39" s="12"/>
      <c r="C39" s="82"/>
      <c r="D39" s="83"/>
      <c r="E39" s="36"/>
      <c r="F39" s="31"/>
    </row>
    <row r="40" spans="1:6" ht="3.75" customHeight="1" x14ac:dyDescent="0.2">
      <c r="A40" s="30"/>
      <c r="B40" s="13"/>
      <c r="C40" s="80"/>
      <c r="D40" s="81"/>
      <c r="E40" s="14"/>
      <c r="F40" s="30"/>
    </row>
    <row r="41" spans="1:6" ht="15" customHeight="1" x14ac:dyDescent="0.2">
      <c r="A41" s="33" t="s">
        <v>12</v>
      </c>
      <c r="B41" s="11">
        <v>1</v>
      </c>
      <c r="C41" s="78">
        <v>0</v>
      </c>
      <c r="D41" s="79"/>
      <c r="E41" s="35">
        <v>0.9</v>
      </c>
      <c r="F41" s="28">
        <f>C41*90/100</f>
        <v>0</v>
      </c>
    </row>
    <row r="42" spans="1:6" ht="3.75" customHeight="1" thickBot="1" x14ac:dyDescent="0.25">
      <c r="A42" s="31"/>
      <c r="B42" s="12"/>
      <c r="C42" s="82"/>
      <c r="D42" s="83"/>
      <c r="E42" s="36"/>
      <c r="F42" s="31"/>
    </row>
    <row r="43" spans="1:6" ht="3.75" customHeight="1" x14ac:dyDescent="0.2">
      <c r="A43" s="30"/>
      <c r="B43" s="13"/>
      <c r="C43" s="80"/>
      <c r="D43" s="81"/>
      <c r="E43" s="14"/>
      <c r="F43" s="30"/>
    </row>
    <row r="44" spans="1:6" ht="15" x14ac:dyDescent="0.2">
      <c r="A44" s="33" t="s">
        <v>25</v>
      </c>
      <c r="B44" s="11">
        <v>2</v>
      </c>
      <c r="C44" s="78">
        <v>0</v>
      </c>
      <c r="D44" s="79"/>
      <c r="E44" s="35">
        <v>0.7</v>
      </c>
      <c r="F44" s="28">
        <f>C44*70/100</f>
        <v>0</v>
      </c>
    </row>
    <row r="45" spans="1:6" ht="3.75" customHeight="1" thickBot="1" x14ac:dyDescent="0.25">
      <c r="A45" s="31"/>
      <c r="B45" s="12"/>
      <c r="C45" s="82"/>
      <c r="D45" s="83"/>
      <c r="E45" s="36"/>
      <c r="F45" s="31"/>
    </row>
    <row r="46" spans="1:6" ht="3.75" customHeight="1" x14ac:dyDescent="0.2">
      <c r="A46" s="30"/>
      <c r="B46" s="13"/>
      <c r="C46" s="80"/>
      <c r="D46" s="81"/>
      <c r="E46" s="14"/>
      <c r="F46" s="30"/>
    </row>
    <row r="47" spans="1:6" ht="15" x14ac:dyDescent="0.2">
      <c r="A47" s="33" t="s">
        <v>27</v>
      </c>
      <c r="B47" s="11">
        <v>3</v>
      </c>
      <c r="C47" s="78">
        <v>0</v>
      </c>
      <c r="D47" s="79"/>
      <c r="E47" s="35">
        <v>0.5</v>
      </c>
      <c r="F47" s="28">
        <f>C47*50/100</f>
        <v>0</v>
      </c>
    </row>
    <row r="48" spans="1:6" ht="3.75" customHeight="1" thickBot="1" x14ac:dyDescent="0.25">
      <c r="A48" s="31"/>
      <c r="B48" s="12"/>
      <c r="C48" s="82"/>
      <c r="D48" s="83"/>
      <c r="E48" s="36"/>
      <c r="F48" s="31"/>
    </row>
    <row r="49" spans="1:6" ht="3.75" customHeight="1" x14ac:dyDescent="0.2">
      <c r="A49" s="30"/>
      <c r="B49" s="13"/>
      <c r="C49" s="80"/>
      <c r="D49" s="81"/>
      <c r="E49" s="14"/>
      <c r="F49" s="30"/>
    </row>
    <row r="50" spans="1:6" ht="15" customHeight="1" x14ac:dyDescent="0.2">
      <c r="A50" s="33" t="s">
        <v>13</v>
      </c>
      <c r="B50" s="11">
        <v>4</v>
      </c>
      <c r="C50" s="78">
        <v>0</v>
      </c>
      <c r="D50" s="79"/>
      <c r="E50" s="35">
        <v>0.3</v>
      </c>
      <c r="F50" s="28">
        <f>C50*30/100</f>
        <v>0</v>
      </c>
    </row>
    <row r="51" spans="1:6" ht="3.75" customHeight="1" thickBot="1" x14ac:dyDescent="0.25">
      <c r="A51" s="31"/>
      <c r="B51" s="12"/>
      <c r="C51" s="82"/>
      <c r="D51" s="83"/>
      <c r="E51" s="36"/>
      <c r="F51" s="31"/>
    </row>
    <row r="52" spans="1:6" ht="3.75" customHeight="1" x14ac:dyDescent="0.2">
      <c r="A52" s="30"/>
      <c r="B52" s="13"/>
      <c r="C52" s="80"/>
      <c r="D52" s="81"/>
      <c r="E52" s="14"/>
      <c r="F52" s="30"/>
    </row>
    <row r="53" spans="1:6" ht="13.5" customHeight="1" x14ac:dyDescent="0.2">
      <c r="A53" s="33" t="s">
        <v>30</v>
      </c>
      <c r="B53" s="10"/>
      <c r="C53" s="76"/>
      <c r="D53" s="77"/>
      <c r="E53" s="34"/>
      <c r="F53" s="27"/>
    </row>
    <row r="54" spans="1:6" ht="15" x14ac:dyDescent="0.2">
      <c r="A54" s="54" t="s">
        <v>14</v>
      </c>
      <c r="B54" s="11">
        <v>5</v>
      </c>
      <c r="C54" s="78">
        <v>0</v>
      </c>
      <c r="D54" s="79"/>
      <c r="E54" s="35">
        <v>0.15</v>
      </c>
      <c r="F54" s="28">
        <f>C54*15/100</f>
        <v>0</v>
      </c>
    </row>
    <row r="55" spans="1:6" ht="3.75" customHeight="1" thickBot="1" x14ac:dyDescent="0.25">
      <c r="A55" s="31"/>
      <c r="B55" s="12"/>
      <c r="C55" s="82"/>
      <c r="D55" s="83"/>
      <c r="E55" s="36"/>
      <c r="F55" s="31"/>
    </row>
    <row r="56" spans="1:6" ht="3.75" customHeight="1" x14ac:dyDescent="0.2">
      <c r="A56" s="30"/>
      <c r="B56" s="13"/>
      <c r="C56" s="80"/>
      <c r="D56" s="81"/>
      <c r="E56" s="14"/>
      <c r="F56" s="30"/>
    </row>
    <row r="57" spans="1:6" ht="15" customHeight="1" x14ac:dyDescent="0.2">
      <c r="A57" s="33" t="s">
        <v>15</v>
      </c>
      <c r="B57" s="11">
        <v>5</v>
      </c>
      <c r="C57" s="78">
        <v>0</v>
      </c>
      <c r="D57" s="79"/>
      <c r="E57" s="35">
        <v>0.15</v>
      </c>
      <c r="F57" s="28">
        <f>C57*15/100</f>
        <v>0</v>
      </c>
    </row>
    <row r="58" spans="1:6" ht="3.75" customHeight="1" thickBot="1" x14ac:dyDescent="0.25">
      <c r="A58" s="31"/>
      <c r="B58" s="12"/>
      <c r="C58" s="82"/>
      <c r="D58" s="83"/>
      <c r="E58" s="36"/>
      <c r="F58" s="31"/>
    </row>
    <row r="59" spans="1:6" ht="3.75" customHeight="1" x14ac:dyDescent="0.2">
      <c r="A59" s="30"/>
      <c r="B59" s="13"/>
      <c r="C59" s="80"/>
      <c r="D59" s="81"/>
      <c r="E59" s="14"/>
      <c r="F59" s="30"/>
    </row>
    <row r="60" spans="1:6" ht="15" customHeight="1" x14ac:dyDescent="0.2">
      <c r="A60" s="33" t="s">
        <v>16</v>
      </c>
      <c r="B60" s="11">
        <v>6</v>
      </c>
      <c r="C60" s="78">
        <v>0</v>
      </c>
      <c r="D60" s="79"/>
      <c r="E60" s="35">
        <v>0.1</v>
      </c>
      <c r="F60" s="28">
        <f>C60*10/100</f>
        <v>0</v>
      </c>
    </row>
    <row r="61" spans="1:6" ht="3.75" customHeight="1" thickBot="1" x14ac:dyDescent="0.25">
      <c r="A61" s="31"/>
      <c r="B61" s="12"/>
      <c r="C61" s="82"/>
      <c r="D61" s="83"/>
      <c r="E61" s="36"/>
      <c r="F61" s="31"/>
    </row>
    <row r="62" spans="1:6" ht="3.75" customHeight="1" x14ac:dyDescent="0.2">
      <c r="A62" s="30"/>
      <c r="B62" s="14"/>
      <c r="C62" s="80"/>
      <c r="D62" s="81"/>
      <c r="E62" s="14"/>
      <c r="F62" s="30"/>
    </row>
    <row r="63" spans="1:6" ht="15" x14ac:dyDescent="0.2">
      <c r="A63" s="61" t="s">
        <v>28</v>
      </c>
      <c r="B63" s="57"/>
      <c r="C63" s="58"/>
      <c r="D63" s="59"/>
      <c r="E63" s="57"/>
      <c r="F63" s="60"/>
    </row>
    <row r="64" spans="1:6" ht="3.75" customHeight="1" thickBot="1" x14ac:dyDescent="0.25">
      <c r="A64" s="31"/>
      <c r="B64" s="12"/>
      <c r="C64" s="82"/>
      <c r="D64" s="83"/>
      <c r="E64" s="36"/>
      <c r="F64" s="31"/>
    </row>
    <row r="65" spans="1:6" ht="3.75" customHeight="1" x14ac:dyDescent="0.2">
      <c r="A65" s="30"/>
      <c r="B65" s="14"/>
      <c r="C65" s="80"/>
      <c r="D65" s="81"/>
      <c r="E65" s="14"/>
      <c r="F65" s="30"/>
    </row>
    <row r="66" spans="1:6" ht="15" x14ac:dyDescent="0.2">
      <c r="A66" s="33"/>
      <c r="B66" s="55"/>
      <c r="C66" s="78">
        <v>0</v>
      </c>
      <c r="D66" s="79"/>
      <c r="E66" s="56"/>
      <c r="F66" s="28">
        <f>C66*E66/100</f>
        <v>0</v>
      </c>
    </row>
    <row r="67" spans="1:6" ht="3.75" customHeight="1" thickBot="1" x14ac:dyDescent="0.25">
      <c r="A67" s="29"/>
      <c r="B67" s="36"/>
      <c r="C67" s="82"/>
      <c r="D67" s="83"/>
      <c r="E67" s="36"/>
      <c r="F67" s="29"/>
    </row>
    <row r="68" spans="1:6" ht="3.75" customHeight="1" x14ac:dyDescent="0.2">
      <c r="A68" s="30"/>
      <c r="B68" s="13"/>
      <c r="C68" s="80"/>
      <c r="D68" s="81"/>
      <c r="E68" s="14"/>
      <c r="F68" s="30"/>
    </row>
    <row r="69" spans="1:6" ht="15.75" thickBot="1" x14ac:dyDescent="0.25">
      <c r="A69" s="37"/>
      <c r="B69" s="38"/>
      <c r="C69" s="98">
        <v>0</v>
      </c>
      <c r="D69" s="99"/>
      <c r="E69" s="50"/>
      <c r="F69" s="28">
        <f>C69*E69/100</f>
        <v>0</v>
      </c>
    </row>
    <row r="70" spans="1:6" ht="4.5" customHeight="1" thickBot="1" x14ac:dyDescent="0.25">
      <c r="A70" s="4"/>
      <c r="B70" s="5"/>
      <c r="C70" s="84"/>
      <c r="D70" s="85"/>
      <c r="E70" s="6"/>
      <c r="F70" s="7"/>
    </row>
    <row r="71" spans="1:6" ht="4.5" customHeight="1" x14ac:dyDescent="0.2">
      <c r="A71" s="20"/>
      <c r="B71" s="9"/>
      <c r="C71" s="90"/>
      <c r="D71" s="90"/>
      <c r="E71" s="9"/>
      <c r="F71" s="26"/>
    </row>
    <row r="72" spans="1:6" ht="15.75" customHeight="1" x14ac:dyDescent="0.2">
      <c r="A72" s="91" t="s">
        <v>17</v>
      </c>
      <c r="B72" s="92"/>
      <c r="C72" s="46"/>
      <c r="D72" s="25"/>
      <c r="E72" s="46"/>
      <c r="F72" s="48">
        <f>SUM(F18:F69)</f>
        <v>0</v>
      </c>
    </row>
    <row r="73" spans="1:6" ht="4.5" customHeight="1" thickBot="1" x14ac:dyDescent="0.25">
      <c r="A73" s="74"/>
      <c r="B73" s="93"/>
      <c r="C73" s="43"/>
      <c r="D73" s="47"/>
      <c r="E73" s="43"/>
      <c r="F73" s="32"/>
    </row>
    <row r="74" spans="1:6" ht="7.5" customHeight="1" x14ac:dyDescent="0.2">
      <c r="A74" s="94"/>
      <c r="B74" s="95"/>
      <c r="C74" s="45"/>
      <c r="D74" s="44"/>
      <c r="E74" s="45"/>
      <c r="F74" s="26"/>
    </row>
    <row r="75" spans="1:6" ht="25.5" customHeight="1" thickBot="1" x14ac:dyDescent="0.25">
      <c r="A75" s="88" t="s">
        <v>35</v>
      </c>
      <c r="B75" s="89"/>
      <c r="C75" s="89"/>
      <c r="D75" s="89"/>
      <c r="E75" s="15"/>
      <c r="F75" s="49">
        <f>F72*1.85/100</f>
        <v>0</v>
      </c>
    </row>
    <row r="76" spans="1:6" ht="5.25" customHeight="1" thickBot="1" x14ac:dyDescent="0.25">
      <c r="A76" s="86"/>
      <c r="B76" s="87"/>
      <c r="C76" s="16"/>
      <c r="D76" s="17"/>
      <c r="E76" s="16"/>
      <c r="F76" s="18"/>
    </row>
    <row r="77" spans="1:6" ht="13.5" thickTop="1" x14ac:dyDescent="0.2"/>
    <row r="80" spans="1:6" x14ac:dyDescent="0.2">
      <c r="B80" s="51"/>
    </row>
    <row r="81" spans="2:2" x14ac:dyDescent="0.2">
      <c r="B81" s="51"/>
    </row>
  </sheetData>
  <mergeCells count="64">
    <mergeCell ref="A76:B76"/>
    <mergeCell ref="A75:D75"/>
    <mergeCell ref="C71:D71"/>
    <mergeCell ref="A72:B72"/>
    <mergeCell ref="A73:B73"/>
    <mergeCell ref="A74:B74"/>
    <mergeCell ref="C60:D60"/>
    <mergeCell ref="C67:D67"/>
    <mergeCell ref="C68:D68"/>
    <mergeCell ref="C70:D70"/>
    <mergeCell ref="C64:D64"/>
    <mergeCell ref="C65:D65"/>
    <mergeCell ref="C61:D61"/>
    <mergeCell ref="C66:D66"/>
    <mergeCell ref="C69:D69"/>
    <mergeCell ref="C57:D57"/>
    <mergeCell ref="C59:D59"/>
    <mergeCell ref="C49:D49"/>
    <mergeCell ref="C50:D50"/>
    <mergeCell ref="C51:D51"/>
    <mergeCell ref="C52:D52"/>
    <mergeCell ref="C56:D56"/>
    <mergeCell ref="C46:D46"/>
    <mergeCell ref="C38:D38"/>
    <mergeCell ref="C39:D39"/>
    <mergeCell ref="C40:D40"/>
    <mergeCell ref="C62:D62"/>
    <mergeCell ref="C41:D41"/>
    <mergeCell ref="C42:D42"/>
    <mergeCell ref="C43:D43"/>
    <mergeCell ref="C44:D44"/>
    <mergeCell ref="C45:D45"/>
    <mergeCell ref="C58:D58"/>
    <mergeCell ref="C47:D47"/>
    <mergeCell ref="C48:D48"/>
    <mergeCell ref="C53:D53"/>
    <mergeCell ref="C54:D54"/>
    <mergeCell ref="C55:D55"/>
    <mergeCell ref="C37:D37"/>
    <mergeCell ref="C29:D29"/>
    <mergeCell ref="C30:D30"/>
    <mergeCell ref="C25:D25"/>
    <mergeCell ref="C26:D26"/>
    <mergeCell ref="C27:D27"/>
    <mergeCell ref="C31:D31"/>
    <mergeCell ref="C32:D32"/>
    <mergeCell ref="C33:D33"/>
    <mergeCell ref="C34:D34"/>
    <mergeCell ref="C35:D35"/>
    <mergeCell ref="C36:D36"/>
    <mergeCell ref="C15:D15"/>
    <mergeCell ref="C16:D16"/>
    <mergeCell ref="C17:D17"/>
    <mergeCell ref="C18:D18"/>
    <mergeCell ref="C28:D28"/>
    <mergeCell ref="C21:D21"/>
    <mergeCell ref="C22:D22"/>
    <mergeCell ref="A6:F6"/>
    <mergeCell ref="C11:D11"/>
    <mergeCell ref="A12:A14"/>
    <mergeCell ref="B12:B14"/>
    <mergeCell ref="C12:D12"/>
    <mergeCell ref="C13:D13"/>
    <mergeCell ref="C14:D14"/>
  </mergeCells>
  <phoneticPr fontId="13" type="noConversion"/>
  <pageMargins left="0.7" right="0.64" top="0.55000000000000004" bottom="0.62" header="0.43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Berechnungsblatt</vt:lpstr>
      <vt:lpstr>Tabelle2</vt:lpstr>
      <vt:lpstr>Tabelle3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Bernd Madlener</cp:lastModifiedBy>
  <cp:lastPrinted>2023-03-21T11:15:14Z</cp:lastPrinted>
  <dcterms:created xsi:type="dcterms:W3CDTF">2010-05-01T09:51:19Z</dcterms:created>
  <dcterms:modified xsi:type="dcterms:W3CDTF">2023-03-21T13:15:05Z</dcterms:modified>
</cp:coreProperties>
</file>