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meindesekretär\Gemeinde\Gruppe_9\Tourismusbeitrag\"/>
    </mc:Choice>
  </mc:AlternateContent>
  <xr:revisionPtr revIDLastSave="0" documentId="8_{6AD9327D-83DC-404B-B55A-628D78F87114}" xr6:coauthVersionLast="47" xr6:coauthVersionMax="47" xr10:uidLastSave="{00000000-0000-0000-0000-000000000000}"/>
  <bookViews>
    <workbookView xWindow="36480" yWindow="720" windowWidth="19590" windowHeight="14715" xr2:uid="{00000000-000D-0000-FFFF-FFFF00000000}"/>
  </bookViews>
  <sheets>
    <sheet name="Berechnungsblatt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8" i="1" l="1"/>
  <c r="F65" i="1"/>
  <c r="F46" i="1"/>
  <c r="F21" i="1"/>
  <c r="F24" i="1"/>
  <c r="F28" i="1"/>
  <c r="F17" i="1"/>
  <c r="F40" i="1"/>
  <c r="F43" i="1"/>
  <c r="F49" i="1"/>
  <c r="F53" i="1"/>
  <c r="F56" i="1"/>
  <c r="F59" i="1"/>
  <c r="F31" i="1"/>
  <c r="F34" i="1"/>
  <c r="F37" i="1"/>
  <c r="F71" i="1" l="1"/>
  <c r="F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MS</author>
  </authors>
  <commentList>
    <comment ref="C17" authorId="0" shapeId="0" xr:uid="{00000000-0006-0000-0000-000001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21" authorId="0" shapeId="0" xr:uid="{00000000-0006-0000-0000-000002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24" authorId="0" shapeId="0" xr:uid="{00000000-0006-0000-0000-000003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28" authorId="0" shapeId="0" xr:uid="{00000000-0006-0000-0000-000004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31" authorId="0" shapeId="0" xr:uid="{00000000-0006-0000-0000-000005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34" authorId="0" shapeId="0" xr:uid="{00000000-0006-0000-0000-000006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37" authorId="0" shapeId="0" xr:uid="{00000000-0006-0000-0000-000007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40" authorId="0" shapeId="0" xr:uid="{00000000-0006-0000-0000-000008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43" authorId="0" shapeId="0" xr:uid="{00000000-0006-0000-0000-000009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46" authorId="0" shapeId="0" xr:uid="{00000000-0006-0000-0000-00000A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49" authorId="0" shapeId="0" xr:uid="{00000000-0006-0000-0000-00000B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53" authorId="0" shapeId="0" xr:uid="{00000000-0006-0000-0000-00000C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56" authorId="0" shapeId="0" xr:uid="{00000000-0006-0000-0000-00000D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59" authorId="0" shapeId="0" xr:uid="{00000000-0006-0000-0000-00000E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C65" authorId="0" shapeId="0" xr:uid="{00000000-0006-0000-0000-00000F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E65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Prozentsatz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8" authorId="0" shapeId="0" xr:uid="{00000000-0006-0000-0000-000011000000}">
      <text>
        <r>
          <rPr>
            <b/>
            <sz val="8"/>
            <color indexed="10"/>
            <rFont val="Tahoma"/>
            <family val="2"/>
          </rPr>
          <t>Betrag eingeben</t>
        </r>
      </text>
    </comment>
    <comment ref="E68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Prozentsatz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<sst xmlns="http://schemas.openxmlformats.org/spreadsheetml/2006/main" count="37" uniqueCount="37">
  <si>
    <t>An das</t>
  </si>
  <si>
    <t>Gemeindeamt</t>
  </si>
  <si>
    <t>6884  Damüls</t>
  </si>
  <si>
    <t>Betrifft:</t>
  </si>
  <si>
    <t>Abgabepflichtiger</t>
  </si>
  <si>
    <t>Faktor</t>
  </si>
  <si>
    <t>%-Satz</t>
  </si>
  <si>
    <t>Bemessungs-</t>
  </si>
  <si>
    <t>grundlage</t>
  </si>
  <si>
    <t>Erlöse aus Gastgewerbe</t>
  </si>
  <si>
    <t>Seilbahnbetrieb</t>
  </si>
  <si>
    <t>Skischule</t>
  </si>
  <si>
    <t>Wanderführer/Bergführer</t>
  </si>
  <si>
    <t>Sportartikelverleiher</t>
  </si>
  <si>
    <t xml:space="preserve">Elektroinstallateur </t>
  </si>
  <si>
    <t>Frächter,Bagger,Schneeräumung</t>
  </si>
  <si>
    <t>Fotovoltaikanlage</t>
  </si>
  <si>
    <t>Heizwerk</t>
  </si>
  <si>
    <t>Bemessungsgrundlage gesamt:</t>
  </si>
  <si>
    <t>Abgaben</t>
  </si>
  <si>
    <t>inkl. Eigenverbrauch</t>
  </si>
  <si>
    <t xml:space="preserve">      Abgabepflichtiger Betrieb:</t>
  </si>
  <si>
    <t>Damüls, am</t>
  </si>
  <si>
    <t>Auszug Erwerbszweige
lt. Abgabengruppen-
Verordnung</t>
  </si>
  <si>
    <t>Gewerbliche Zimmervermietung</t>
  </si>
  <si>
    <t>ohne Ferienwohnungsvermietung</t>
  </si>
  <si>
    <t>Handel mit Sportartikel</t>
  </si>
  <si>
    <t>ohne Zimmervermietung</t>
  </si>
  <si>
    <t>Waldseilgarten</t>
  </si>
  <si>
    <t>Andere Erwerbszweige:</t>
  </si>
  <si>
    <t>Private Zimmervermietung</t>
  </si>
  <si>
    <t xml:space="preserve">Baugewerbe </t>
  </si>
  <si>
    <t xml:space="preserve">Vermietung von </t>
  </si>
  <si>
    <t>Ferienwohnungen, Ferienhäusern
Appartements aller Art</t>
  </si>
  <si>
    <t>Erklärung Tourismusbeitrag 2022</t>
  </si>
  <si>
    <t>Umsatz aus 2020</t>
  </si>
  <si>
    <t>mal Hebesatz von 1,85 % ergibt den Tourismusbeitrag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</si>
</sst>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0" x14ac:knownFonts="1">
    <font>
      <sz val="10"/>
      <name val="Arial"/>
    </font>
    <font>
      <sz val="13"/>
      <name val="Times New Roman"/>
      <family val="1"/>
    </font>
    <font>
      <u/>
      <sz val="13"/>
      <name val="Times New Roman"/>
      <family val="1"/>
    </font>
    <font>
      <b/>
      <i/>
      <sz val="13"/>
      <name val="Tahoma"/>
      <family val="2"/>
    </font>
    <font>
      <sz val="3"/>
      <name val="Times New Roman"/>
      <family val="1"/>
    </font>
    <font>
      <b/>
      <sz val="13"/>
      <name val="Times New Roman"/>
      <family val="1"/>
    </font>
    <font>
      <sz val="11"/>
      <name val="Times New Roman"/>
      <family val="1"/>
    </font>
    <font>
      <sz val="5"/>
      <name val="Times New Roman"/>
      <family val="1"/>
    </font>
    <font>
      <sz val="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6"/>
      <name val="Times New Roman"/>
      <family val="1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sz val="12"/>
      <name val="Arial"/>
      <family val="2"/>
    </font>
    <font>
      <i/>
      <sz val="10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8" fillId="0" borderId="10" xfId="0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 indent="1"/>
    </xf>
    <xf numFmtId="0" fontId="8" fillId="0" borderId="9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left" vertical="top" wrapText="1" indent="1"/>
    </xf>
    <xf numFmtId="0" fontId="9" fillId="0" borderId="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7" fillId="0" borderId="8" xfId="0" applyFont="1" applyBorder="1" applyAlignment="1">
      <alignment horizontal="left" vertical="top" wrapText="1" indent="1"/>
    </xf>
    <xf numFmtId="164" fontId="6" fillId="0" borderId="8" xfId="0" applyNumberFormat="1" applyFont="1" applyBorder="1" applyAlignment="1">
      <alignment horizontal="left" vertical="top" wrapText="1" indent="1"/>
    </xf>
    <xf numFmtId="0" fontId="8" fillId="0" borderId="13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9" fontId="6" fillId="0" borderId="0" xfId="0" applyNumberFormat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10" fillId="0" borderId="1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164" fontId="9" fillId="0" borderId="8" xfId="0" applyNumberFormat="1" applyFont="1" applyBorder="1" applyAlignment="1">
      <alignment vertical="top" wrapText="1"/>
    </xf>
    <xf numFmtId="164" fontId="11" fillId="0" borderId="13" xfId="0" applyNumberFormat="1" applyFont="1" applyBorder="1" applyAlignment="1">
      <alignment vertical="top" wrapText="1"/>
    </xf>
    <xf numFmtId="0" fontId="0" fillId="0" borderId="14" xfId="0" applyBorder="1"/>
    <xf numFmtId="0" fontId="10" fillId="2" borderId="14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17" fillId="0" borderId="14" xfId="0" applyFont="1" applyBorder="1"/>
    <xf numFmtId="164" fontId="6" fillId="2" borderId="17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center" vertical="top" wrapText="1"/>
    </xf>
    <xf numFmtId="164" fontId="6" fillId="2" borderId="11" xfId="0" applyNumberFormat="1" applyFont="1" applyFill="1" applyBorder="1" applyAlignment="1">
      <alignment horizontal="center" vertical="top" wrapText="1"/>
    </xf>
    <xf numFmtId="0" fontId="18" fillId="0" borderId="8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64" fontId="6" fillId="0" borderId="17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8" xfId="0" applyNumberFormat="1" applyFont="1" applyFill="1" applyBorder="1" applyAlignment="1">
      <alignment horizontal="left" vertical="top" wrapText="1" indent="1"/>
    </xf>
    <xf numFmtId="0" fontId="19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7" fillId="0" borderId="17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 wrapText="1" indent="1"/>
    </xf>
    <xf numFmtId="164" fontId="6" fillId="2" borderId="17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left" vertical="top" wrapText="1" indent="1"/>
    </xf>
    <xf numFmtId="0" fontId="8" fillId="0" borderId="10" xfId="0" applyFont="1" applyBorder="1" applyAlignment="1">
      <alignment horizontal="left" vertical="top" wrapText="1" indent="1"/>
    </xf>
    <xf numFmtId="0" fontId="8" fillId="0" borderId="11" xfId="0" applyFont="1" applyBorder="1" applyAlignment="1">
      <alignment horizontal="left" vertical="top" wrapText="1" inden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workbookViewId="0"/>
  </sheetViews>
  <sheetFormatPr baseColWidth="10" defaultRowHeight="12.75" x14ac:dyDescent="0.2"/>
  <cols>
    <col min="1" max="1" width="29.85546875" customWidth="1"/>
    <col min="2" max="2" width="10.5703125" customWidth="1"/>
    <col min="4" max="4" width="10.28515625" customWidth="1"/>
    <col min="5" max="5" width="8.85546875" customWidth="1"/>
    <col min="6" max="6" width="19.140625" customWidth="1"/>
  </cols>
  <sheetData>
    <row r="1" spans="1:6" ht="16.5" x14ac:dyDescent="0.25">
      <c r="A1" s="1" t="s">
        <v>0</v>
      </c>
    </row>
    <row r="2" spans="1:6" ht="16.5" x14ac:dyDescent="0.25">
      <c r="A2" s="1" t="s">
        <v>1</v>
      </c>
    </row>
    <row r="3" spans="1:6" ht="16.5" x14ac:dyDescent="0.25">
      <c r="A3" s="1" t="s">
        <v>2</v>
      </c>
      <c r="E3" s="53" t="s">
        <v>22</v>
      </c>
      <c r="F3" s="54"/>
    </row>
    <row r="4" spans="1:6" ht="16.5" x14ac:dyDescent="0.25">
      <c r="A4" s="1"/>
    </row>
    <row r="5" spans="1:6" ht="16.5" x14ac:dyDescent="0.25">
      <c r="A5" s="1"/>
    </row>
    <row r="6" spans="1:6" ht="16.5" x14ac:dyDescent="0.25">
      <c r="A6" s="2" t="s">
        <v>3</v>
      </c>
      <c r="B6" s="3" t="s">
        <v>34</v>
      </c>
    </row>
    <row r="7" spans="1:6" ht="16.5" x14ac:dyDescent="0.25">
      <c r="A7" s="2"/>
      <c r="B7" s="3"/>
    </row>
    <row r="8" spans="1:6" ht="17.25" thickBot="1" x14ac:dyDescent="0.3">
      <c r="A8" s="1" t="s">
        <v>21</v>
      </c>
      <c r="B8" s="3"/>
      <c r="C8" s="55"/>
      <c r="D8" s="50"/>
      <c r="E8" s="50"/>
      <c r="F8" s="50"/>
    </row>
    <row r="9" spans="1:6" ht="13.5" thickBot="1" x14ac:dyDescent="0.25"/>
    <row r="10" spans="1:6" ht="6.75" customHeight="1" x14ac:dyDescent="0.2">
      <c r="A10" s="26"/>
      <c r="B10" s="8"/>
      <c r="C10" s="68"/>
      <c r="D10" s="69"/>
      <c r="E10" s="9"/>
      <c r="F10" s="26"/>
    </row>
    <row r="11" spans="1:6" ht="16.5" x14ac:dyDescent="0.2">
      <c r="A11" s="70" t="s">
        <v>23</v>
      </c>
      <c r="B11" s="70" t="s">
        <v>19</v>
      </c>
      <c r="C11" s="71" t="s">
        <v>4</v>
      </c>
      <c r="D11" s="72"/>
      <c r="E11" s="39" t="s">
        <v>5</v>
      </c>
      <c r="F11" s="19" t="s">
        <v>7</v>
      </c>
    </row>
    <row r="12" spans="1:6" ht="16.5" customHeight="1" x14ac:dyDescent="0.2">
      <c r="A12" s="70"/>
      <c r="B12" s="70"/>
      <c r="C12" s="71" t="s">
        <v>35</v>
      </c>
      <c r="D12" s="72"/>
      <c r="E12" s="39" t="s">
        <v>6</v>
      </c>
      <c r="F12" s="19" t="s">
        <v>8</v>
      </c>
    </row>
    <row r="13" spans="1:6" ht="16.5" customHeight="1" x14ac:dyDescent="0.2">
      <c r="A13" s="70"/>
      <c r="B13" s="70"/>
      <c r="C13" s="71" t="s">
        <v>20</v>
      </c>
      <c r="D13" s="72"/>
      <c r="E13" s="40"/>
      <c r="F13" s="41"/>
    </row>
    <row r="14" spans="1:6" ht="5.25" customHeight="1" thickBot="1" x14ac:dyDescent="0.25">
      <c r="A14" s="32"/>
      <c r="B14" s="42"/>
      <c r="C14" s="73"/>
      <c r="D14" s="74"/>
      <c r="E14" s="43"/>
      <c r="F14" s="32"/>
    </row>
    <row r="15" spans="1:6" ht="7.5" customHeight="1" x14ac:dyDescent="0.2">
      <c r="A15" s="26"/>
      <c r="B15" s="8"/>
      <c r="C15" s="68"/>
      <c r="D15" s="69"/>
      <c r="E15" s="9"/>
      <c r="F15" s="26"/>
    </row>
    <row r="16" spans="1:6" ht="15" customHeight="1" x14ac:dyDescent="0.2">
      <c r="A16" s="33" t="s">
        <v>24</v>
      </c>
      <c r="B16" s="10"/>
      <c r="C16" s="75"/>
      <c r="D16" s="76"/>
      <c r="E16" s="34"/>
      <c r="F16" s="27"/>
    </row>
    <row r="17" spans="1:6" ht="14.25" customHeight="1" x14ac:dyDescent="0.2">
      <c r="A17" s="60" t="s">
        <v>25</v>
      </c>
      <c r="B17" s="11">
        <v>2</v>
      </c>
      <c r="C17" s="77">
        <v>0</v>
      </c>
      <c r="D17" s="78"/>
      <c r="E17" s="35">
        <v>0.7</v>
      </c>
      <c r="F17" s="28">
        <f>C17*70/100</f>
        <v>0</v>
      </c>
    </row>
    <row r="18" spans="1:6" ht="3.75" customHeight="1" thickBot="1" x14ac:dyDescent="0.25">
      <c r="A18" s="31"/>
      <c r="B18" s="12"/>
      <c r="C18" s="21"/>
      <c r="D18" s="22"/>
      <c r="E18" s="36"/>
      <c r="F18" s="29"/>
    </row>
    <row r="19" spans="1:6" ht="3.75" customHeight="1" x14ac:dyDescent="0.2">
      <c r="A19" s="30"/>
      <c r="B19" s="13"/>
      <c r="C19" s="23"/>
      <c r="D19" s="24"/>
      <c r="E19" s="14"/>
      <c r="F19" s="30"/>
    </row>
    <row r="20" spans="1:6" ht="15" x14ac:dyDescent="0.2">
      <c r="A20" s="33" t="s">
        <v>32</v>
      </c>
      <c r="B20" s="10"/>
      <c r="C20" s="75"/>
      <c r="D20" s="76"/>
      <c r="E20" s="34"/>
      <c r="F20" s="27"/>
    </row>
    <row r="21" spans="1:6" ht="32.25" customHeight="1" x14ac:dyDescent="0.2">
      <c r="A21" s="33" t="s">
        <v>33</v>
      </c>
      <c r="B21" s="11">
        <v>1</v>
      </c>
      <c r="C21" s="77"/>
      <c r="D21" s="78"/>
      <c r="E21" s="35">
        <v>0.9</v>
      </c>
      <c r="F21" s="28">
        <f>C21*90/100</f>
        <v>0</v>
      </c>
    </row>
    <row r="22" spans="1:6" ht="3.75" customHeight="1" thickBot="1" x14ac:dyDescent="0.25">
      <c r="A22" s="31"/>
      <c r="B22" s="12"/>
      <c r="C22" s="21"/>
      <c r="D22" s="22"/>
      <c r="E22" s="36"/>
      <c r="F22" s="29"/>
    </row>
    <row r="23" spans="1:6" ht="6" customHeight="1" x14ac:dyDescent="0.2">
      <c r="A23" s="30"/>
      <c r="B23" s="13"/>
      <c r="C23" s="23"/>
      <c r="D23" s="24"/>
      <c r="E23" s="14"/>
      <c r="F23" s="30"/>
    </row>
    <row r="24" spans="1:6" ht="15.75" customHeight="1" x14ac:dyDescent="0.2">
      <c r="A24" s="33" t="s">
        <v>30</v>
      </c>
      <c r="B24" s="11">
        <v>1</v>
      </c>
      <c r="C24" s="77">
        <v>0</v>
      </c>
      <c r="D24" s="78"/>
      <c r="E24" s="35">
        <v>0.9</v>
      </c>
      <c r="F24" s="28">
        <f>C24*90/100</f>
        <v>0</v>
      </c>
    </row>
    <row r="25" spans="1:6" ht="3.75" customHeight="1" thickBot="1" x14ac:dyDescent="0.25">
      <c r="A25" s="31"/>
      <c r="B25" s="12"/>
      <c r="C25" s="81"/>
      <c r="D25" s="82"/>
      <c r="E25" s="36"/>
      <c r="F25" s="31"/>
    </row>
    <row r="26" spans="1:6" ht="3.75" customHeight="1" x14ac:dyDescent="0.2">
      <c r="A26" s="30"/>
      <c r="B26" s="13"/>
      <c r="C26" s="79"/>
      <c r="D26" s="80"/>
      <c r="E26" s="14"/>
      <c r="F26" s="30"/>
    </row>
    <row r="27" spans="1:6" ht="15" x14ac:dyDescent="0.2">
      <c r="A27" s="33" t="s">
        <v>9</v>
      </c>
      <c r="B27" s="10"/>
      <c r="C27" s="75"/>
      <c r="D27" s="76"/>
      <c r="E27" s="34"/>
      <c r="F27" s="27"/>
    </row>
    <row r="28" spans="1:6" ht="15" x14ac:dyDescent="0.2">
      <c r="A28" s="60" t="s">
        <v>27</v>
      </c>
      <c r="B28" s="11">
        <v>3</v>
      </c>
      <c r="C28" s="77"/>
      <c r="D28" s="78"/>
      <c r="E28" s="35">
        <v>0.5</v>
      </c>
      <c r="F28" s="28">
        <f>C28*50/100</f>
        <v>0</v>
      </c>
    </row>
    <row r="29" spans="1:6" ht="3.75" customHeight="1" thickBot="1" x14ac:dyDescent="0.25">
      <c r="A29" s="31"/>
      <c r="B29" s="12"/>
      <c r="C29" s="81"/>
      <c r="D29" s="82"/>
      <c r="E29" s="36"/>
      <c r="F29" s="31"/>
    </row>
    <row r="30" spans="1:6" ht="4.5" customHeight="1" x14ac:dyDescent="0.2">
      <c r="A30" s="30"/>
      <c r="B30" s="13"/>
      <c r="C30" s="79"/>
      <c r="D30" s="80"/>
      <c r="E30" s="14"/>
      <c r="F30" s="30"/>
    </row>
    <row r="31" spans="1:6" ht="15" customHeight="1" x14ac:dyDescent="0.2">
      <c r="A31" s="33" t="s">
        <v>10</v>
      </c>
      <c r="B31" s="11">
        <v>1</v>
      </c>
      <c r="C31" s="77">
        <v>0</v>
      </c>
      <c r="D31" s="78"/>
      <c r="E31" s="35">
        <v>0.9</v>
      </c>
      <c r="F31" s="28">
        <f>C31*90/100</f>
        <v>0</v>
      </c>
    </row>
    <row r="32" spans="1:6" ht="3.75" customHeight="1" thickBot="1" x14ac:dyDescent="0.25">
      <c r="A32" s="31"/>
      <c r="B32" s="12"/>
      <c r="C32" s="81"/>
      <c r="D32" s="82"/>
      <c r="E32" s="36"/>
      <c r="F32" s="31"/>
    </row>
    <row r="33" spans="1:6" ht="5.25" customHeight="1" x14ac:dyDescent="0.2">
      <c r="A33" s="30"/>
      <c r="B33" s="13"/>
      <c r="C33" s="79"/>
      <c r="D33" s="80"/>
      <c r="E33" s="14"/>
      <c r="F33" s="30"/>
    </row>
    <row r="34" spans="1:6" ht="15" customHeight="1" x14ac:dyDescent="0.2">
      <c r="A34" s="33" t="s">
        <v>11</v>
      </c>
      <c r="B34" s="11">
        <v>1</v>
      </c>
      <c r="C34" s="77">
        <v>0</v>
      </c>
      <c r="D34" s="78"/>
      <c r="E34" s="35">
        <v>0.9</v>
      </c>
      <c r="F34" s="28">
        <f>C34*90/100</f>
        <v>0</v>
      </c>
    </row>
    <row r="35" spans="1:6" ht="3.75" customHeight="1" thickBot="1" x14ac:dyDescent="0.25">
      <c r="A35" s="31"/>
      <c r="B35" s="12"/>
      <c r="C35" s="81"/>
      <c r="D35" s="82"/>
      <c r="E35" s="36"/>
      <c r="F35" s="31"/>
    </row>
    <row r="36" spans="1:6" ht="6" customHeight="1" x14ac:dyDescent="0.2">
      <c r="A36" s="30"/>
      <c r="B36" s="13"/>
      <c r="C36" s="79"/>
      <c r="D36" s="80"/>
      <c r="E36" s="14"/>
      <c r="F36" s="30"/>
    </row>
    <row r="37" spans="1:6" ht="15" x14ac:dyDescent="0.2">
      <c r="A37" s="33" t="s">
        <v>12</v>
      </c>
      <c r="B37" s="11">
        <v>1</v>
      </c>
      <c r="C37" s="77">
        <v>0</v>
      </c>
      <c r="D37" s="78"/>
      <c r="E37" s="35">
        <v>0.9</v>
      </c>
      <c r="F37" s="28">
        <f>C37*90/100</f>
        <v>0</v>
      </c>
    </row>
    <row r="38" spans="1:6" ht="3.75" customHeight="1" thickBot="1" x14ac:dyDescent="0.25">
      <c r="A38" s="31"/>
      <c r="B38" s="12"/>
      <c r="C38" s="81"/>
      <c r="D38" s="82"/>
      <c r="E38" s="36"/>
      <c r="F38" s="31"/>
    </row>
    <row r="39" spans="1:6" ht="3.75" customHeight="1" x14ac:dyDescent="0.2">
      <c r="A39" s="30"/>
      <c r="B39" s="13"/>
      <c r="C39" s="79"/>
      <c r="D39" s="80"/>
      <c r="E39" s="14"/>
      <c r="F39" s="30"/>
    </row>
    <row r="40" spans="1:6" ht="15" customHeight="1" x14ac:dyDescent="0.2">
      <c r="A40" s="33" t="s">
        <v>13</v>
      </c>
      <c r="B40" s="11">
        <v>1</v>
      </c>
      <c r="C40" s="77">
        <v>0</v>
      </c>
      <c r="D40" s="78"/>
      <c r="E40" s="35">
        <v>0.9</v>
      </c>
      <c r="F40" s="28">
        <f>C40*90/100</f>
        <v>0</v>
      </c>
    </row>
    <row r="41" spans="1:6" ht="3.75" customHeight="1" thickBot="1" x14ac:dyDescent="0.25">
      <c r="A41" s="31"/>
      <c r="B41" s="12"/>
      <c r="C41" s="81"/>
      <c r="D41" s="82"/>
      <c r="E41" s="36"/>
      <c r="F41" s="31"/>
    </row>
    <row r="42" spans="1:6" ht="3.75" customHeight="1" x14ac:dyDescent="0.2">
      <c r="A42" s="30"/>
      <c r="B42" s="13"/>
      <c r="C42" s="79"/>
      <c r="D42" s="80"/>
      <c r="E42" s="14"/>
      <c r="F42" s="30"/>
    </row>
    <row r="43" spans="1:6" ht="15" x14ac:dyDescent="0.2">
      <c r="A43" s="33" t="s">
        <v>26</v>
      </c>
      <c r="B43" s="11">
        <v>2</v>
      </c>
      <c r="C43" s="77">
        <v>0</v>
      </c>
      <c r="D43" s="78"/>
      <c r="E43" s="35">
        <v>0.7</v>
      </c>
      <c r="F43" s="28">
        <f>C43*70/100</f>
        <v>0</v>
      </c>
    </row>
    <row r="44" spans="1:6" ht="3.75" customHeight="1" thickBot="1" x14ac:dyDescent="0.25">
      <c r="A44" s="31"/>
      <c r="B44" s="12"/>
      <c r="C44" s="81"/>
      <c r="D44" s="82"/>
      <c r="E44" s="36"/>
      <c r="F44" s="31"/>
    </row>
    <row r="45" spans="1:6" ht="3.75" customHeight="1" x14ac:dyDescent="0.2">
      <c r="A45" s="30"/>
      <c r="B45" s="13"/>
      <c r="C45" s="79"/>
      <c r="D45" s="80"/>
      <c r="E45" s="14"/>
      <c r="F45" s="30"/>
    </row>
    <row r="46" spans="1:6" ht="15" x14ac:dyDescent="0.2">
      <c r="A46" s="33" t="s">
        <v>28</v>
      </c>
      <c r="B46" s="11">
        <v>3</v>
      </c>
      <c r="C46" s="77">
        <v>0</v>
      </c>
      <c r="D46" s="78"/>
      <c r="E46" s="35">
        <v>0.5</v>
      </c>
      <c r="F46" s="28">
        <f>C46*50/100</f>
        <v>0</v>
      </c>
    </row>
    <row r="47" spans="1:6" ht="3.75" customHeight="1" thickBot="1" x14ac:dyDescent="0.25">
      <c r="A47" s="31"/>
      <c r="B47" s="12"/>
      <c r="C47" s="81"/>
      <c r="D47" s="82"/>
      <c r="E47" s="36"/>
      <c r="F47" s="31"/>
    </row>
    <row r="48" spans="1:6" ht="3.75" customHeight="1" x14ac:dyDescent="0.2">
      <c r="A48" s="30"/>
      <c r="B48" s="13"/>
      <c r="C48" s="79"/>
      <c r="D48" s="80"/>
      <c r="E48" s="14"/>
      <c r="F48" s="30"/>
    </row>
    <row r="49" spans="1:6" ht="15" customHeight="1" x14ac:dyDescent="0.2">
      <c r="A49" s="33" t="s">
        <v>14</v>
      </c>
      <c r="B49" s="11">
        <v>4</v>
      </c>
      <c r="C49" s="77">
        <v>0</v>
      </c>
      <c r="D49" s="78"/>
      <c r="E49" s="35">
        <v>0.3</v>
      </c>
      <c r="F49" s="28">
        <f>C49*30/100</f>
        <v>0</v>
      </c>
    </row>
    <row r="50" spans="1:6" ht="3.75" customHeight="1" thickBot="1" x14ac:dyDescent="0.25">
      <c r="A50" s="31"/>
      <c r="B50" s="12"/>
      <c r="C50" s="81"/>
      <c r="D50" s="82"/>
      <c r="E50" s="36"/>
      <c r="F50" s="31"/>
    </row>
    <row r="51" spans="1:6" ht="3.75" customHeight="1" x14ac:dyDescent="0.2">
      <c r="A51" s="30"/>
      <c r="B51" s="13"/>
      <c r="C51" s="79"/>
      <c r="D51" s="80"/>
      <c r="E51" s="14"/>
      <c r="F51" s="30"/>
    </row>
    <row r="52" spans="1:6" ht="15" x14ac:dyDescent="0.2">
      <c r="A52" s="33" t="s">
        <v>31</v>
      </c>
      <c r="B52" s="10"/>
      <c r="C52" s="75"/>
      <c r="D52" s="76"/>
      <c r="E52" s="34"/>
      <c r="F52" s="27"/>
    </row>
    <row r="53" spans="1:6" ht="15" x14ac:dyDescent="0.2">
      <c r="A53" s="60" t="s">
        <v>15</v>
      </c>
      <c r="B53" s="11">
        <v>5</v>
      </c>
      <c r="C53" s="77">
        <v>0</v>
      </c>
      <c r="D53" s="78"/>
      <c r="E53" s="35">
        <v>0.15</v>
      </c>
      <c r="F53" s="28">
        <f>C53*15/100</f>
        <v>0</v>
      </c>
    </row>
    <row r="54" spans="1:6" ht="3.75" customHeight="1" thickBot="1" x14ac:dyDescent="0.25">
      <c r="A54" s="31"/>
      <c r="B54" s="12"/>
      <c r="C54" s="81"/>
      <c r="D54" s="82"/>
      <c r="E54" s="36"/>
      <c r="F54" s="31"/>
    </row>
    <row r="55" spans="1:6" ht="3.75" customHeight="1" x14ac:dyDescent="0.2">
      <c r="A55" s="30"/>
      <c r="B55" s="13"/>
      <c r="C55" s="79"/>
      <c r="D55" s="80"/>
      <c r="E55" s="14"/>
      <c r="F55" s="30"/>
    </row>
    <row r="56" spans="1:6" ht="15" customHeight="1" x14ac:dyDescent="0.2">
      <c r="A56" s="33" t="s">
        <v>16</v>
      </c>
      <c r="B56" s="11">
        <v>5</v>
      </c>
      <c r="C56" s="77">
        <v>0</v>
      </c>
      <c r="D56" s="78"/>
      <c r="E56" s="35">
        <v>0.15</v>
      </c>
      <c r="F56" s="28">
        <f>C56*15/100</f>
        <v>0</v>
      </c>
    </row>
    <row r="57" spans="1:6" ht="3.75" customHeight="1" thickBot="1" x14ac:dyDescent="0.25">
      <c r="A57" s="31"/>
      <c r="B57" s="12"/>
      <c r="C57" s="81"/>
      <c r="D57" s="82"/>
      <c r="E57" s="36"/>
      <c r="F57" s="31"/>
    </row>
    <row r="58" spans="1:6" ht="3.75" customHeight="1" x14ac:dyDescent="0.2">
      <c r="A58" s="30"/>
      <c r="B58" s="13"/>
      <c r="C58" s="79"/>
      <c r="D58" s="80"/>
      <c r="E58" s="14"/>
      <c r="F58" s="30"/>
    </row>
    <row r="59" spans="1:6" ht="15" customHeight="1" x14ac:dyDescent="0.2">
      <c r="A59" s="33" t="s">
        <v>17</v>
      </c>
      <c r="B59" s="11">
        <v>6</v>
      </c>
      <c r="C59" s="77">
        <v>0</v>
      </c>
      <c r="D59" s="78"/>
      <c r="E59" s="35">
        <v>0.1</v>
      </c>
      <c r="F59" s="28">
        <f>C59*10/100</f>
        <v>0</v>
      </c>
    </row>
    <row r="60" spans="1:6" ht="3.75" customHeight="1" thickBot="1" x14ac:dyDescent="0.25">
      <c r="A60" s="31"/>
      <c r="B60" s="12"/>
      <c r="C60" s="81"/>
      <c r="D60" s="82"/>
      <c r="E60" s="36"/>
      <c r="F60" s="31"/>
    </row>
    <row r="61" spans="1:6" ht="3.75" customHeight="1" x14ac:dyDescent="0.2">
      <c r="A61" s="30"/>
      <c r="B61" s="14"/>
      <c r="C61" s="79"/>
      <c r="D61" s="80"/>
      <c r="E61" s="14"/>
      <c r="F61" s="30"/>
    </row>
    <row r="62" spans="1:6" ht="15" x14ac:dyDescent="0.2">
      <c r="A62" s="67" t="s">
        <v>29</v>
      </c>
      <c r="B62" s="63"/>
      <c r="C62" s="64"/>
      <c r="D62" s="65"/>
      <c r="E62" s="63"/>
      <c r="F62" s="66"/>
    </row>
    <row r="63" spans="1:6" ht="3.75" customHeight="1" thickBot="1" x14ac:dyDescent="0.25">
      <c r="A63" s="31"/>
      <c r="B63" s="12"/>
      <c r="C63" s="81"/>
      <c r="D63" s="82"/>
      <c r="E63" s="36"/>
      <c r="F63" s="31"/>
    </row>
    <row r="64" spans="1:6" ht="3.75" customHeight="1" x14ac:dyDescent="0.2">
      <c r="A64" s="30"/>
      <c r="B64" s="14"/>
      <c r="C64" s="79"/>
      <c r="D64" s="80"/>
      <c r="E64" s="14"/>
      <c r="F64" s="30"/>
    </row>
    <row r="65" spans="1:6" ht="15" x14ac:dyDescent="0.2">
      <c r="A65" s="33"/>
      <c r="B65" s="61"/>
      <c r="C65" s="56">
        <v>0</v>
      </c>
      <c r="D65" s="57"/>
      <c r="E65" s="62"/>
      <c r="F65" s="28">
        <f>C65*E65/100</f>
        <v>0</v>
      </c>
    </row>
    <row r="66" spans="1:6" ht="3.75" customHeight="1" thickBot="1" x14ac:dyDescent="0.25">
      <c r="A66" s="29"/>
      <c r="B66" s="36"/>
      <c r="C66" s="81"/>
      <c r="D66" s="82"/>
      <c r="E66" s="36"/>
      <c r="F66" s="29"/>
    </row>
    <row r="67" spans="1:6" ht="3.75" customHeight="1" x14ac:dyDescent="0.2">
      <c r="A67" s="30"/>
      <c r="B67" s="13"/>
      <c r="C67" s="79"/>
      <c r="D67" s="80"/>
      <c r="E67" s="14"/>
      <c r="F67" s="30"/>
    </row>
    <row r="68" spans="1:6" ht="15.75" thickBot="1" x14ac:dyDescent="0.25">
      <c r="A68" s="37"/>
      <c r="B68" s="38"/>
      <c r="C68" s="58">
        <v>0</v>
      </c>
      <c r="D68" s="59"/>
      <c r="E68" s="51"/>
      <c r="F68" s="28">
        <f>C68*E68/100</f>
        <v>0</v>
      </c>
    </row>
    <row r="69" spans="1:6" ht="4.5" customHeight="1" thickBot="1" x14ac:dyDescent="0.25">
      <c r="A69" s="4"/>
      <c r="B69" s="5"/>
      <c r="C69" s="83"/>
      <c r="D69" s="84"/>
      <c r="E69" s="6"/>
      <c r="F69" s="7"/>
    </row>
    <row r="70" spans="1:6" ht="4.5" customHeight="1" x14ac:dyDescent="0.2">
      <c r="A70" s="20"/>
      <c r="B70" s="9"/>
      <c r="C70" s="89"/>
      <c r="D70" s="89"/>
      <c r="E70" s="9"/>
      <c r="F70" s="26"/>
    </row>
    <row r="71" spans="1:6" ht="15.75" customHeight="1" x14ac:dyDescent="0.2">
      <c r="A71" s="90" t="s">
        <v>18</v>
      </c>
      <c r="B71" s="91"/>
      <c r="C71" s="46"/>
      <c r="D71" s="25"/>
      <c r="E71" s="46"/>
      <c r="F71" s="48">
        <f>SUM(F17:F68)</f>
        <v>0</v>
      </c>
    </row>
    <row r="72" spans="1:6" ht="4.5" customHeight="1" thickBot="1" x14ac:dyDescent="0.25">
      <c r="A72" s="73"/>
      <c r="B72" s="92"/>
      <c r="C72" s="43"/>
      <c r="D72" s="47"/>
      <c r="E72" s="43"/>
      <c r="F72" s="32"/>
    </row>
    <row r="73" spans="1:6" ht="7.5" customHeight="1" x14ac:dyDescent="0.2">
      <c r="A73" s="93"/>
      <c r="B73" s="94"/>
      <c r="C73" s="45"/>
      <c r="D73" s="44"/>
      <c r="E73" s="45"/>
      <c r="F73" s="26"/>
    </row>
    <row r="74" spans="1:6" ht="25.5" customHeight="1" thickBot="1" x14ac:dyDescent="0.25">
      <c r="A74" s="87" t="s">
        <v>36</v>
      </c>
      <c r="B74" s="88"/>
      <c r="C74" s="88"/>
      <c r="D74" s="88"/>
      <c r="E74" s="15"/>
      <c r="F74" s="49">
        <f>F71*1.85/100</f>
        <v>0</v>
      </c>
    </row>
    <row r="75" spans="1:6" ht="5.25" customHeight="1" thickBot="1" x14ac:dyDescent="0.25">
      <c r="A75" s="85"/>
      <c r="B75" s="86"/>
      <c r="C75" s="16"/>
      <c r="D75" s="17"/>
      <c r="E75" s="16"/>
      <c r="F75" s="18"/>
    </row>
    <row r="76" spans="1:6" ht="13.5" thickTop="1" x14ac:dyDescent="0.2"/>
    <row r="79" spans="1:6" x14ac:dyDescent="0.2">
      <c r="B79" s="52"/>
    </row>
    <row r="80" spans="1:6" x14ac:dyDescent="0.2">
      <c r="B80" s="52"/>
    </row>
  </sheetData>
  <mergeCells count="61">
    <mergeCell ref="A75:B75"/>
    <mergeCell ref="A74:D74"/>
    <mergeCell ref="C70:D70"/>
    <mergeCell ref="A71:B71"/>
    <mergeCell ref="A72:B72"/>
    <mergeCell ref="A73:B73"/>
    <mergeCell ref="C59:D59"/>
    <mergeCell ref="C66:D66"/>
    <mergeCell ref="C67:D67"/>
    <mergeCell ref="C69:D69"/>
    <mergeCell ref="C63:D63"/>
    <mergeCell ref="C64:D64"/>
    <mergeCell ref="C60:D60"/>
    <mergeCell ref="C56:D56"/>
    <mergeCell ref="C58:D58"/>
    <mergeCell ref="C48:D48"/>
    <mergeCell ref="C49:D49"/>
    <mergeCell ref="C50:D50"/>
    <mergeCell ref="C51:D51"/>
    <mergeCell ref="C55:D55"/>
    <mergeCell ref="C45:D45"/>
    <mergeCell ref="C37:D37"/>
    <mergeCell ref="C38:D38"/>
    <mergeCell ref="C39:D39"/>
    <mergeCell ref="C61:D61"/>
    <mergeCell ref="C40:D40"/>
    <mergeCell ref="C41:D41"/>
    <mergeCell ref="C42:D42"/>
    <mergeCell ref="C43:D43"/>
    <mergeCell ref="C44:D44"/>
    <mergeCell ref="C57:D57"/>
    <mergeCell ref="C46:D46"/>
    <mergeCell ref="C47:D47"/>
    <mergeCell ref="C52:D52"/>
    <mergeCell ref="C53:D53"/>
    <mergeCell ref="C54:D54"/>
    <mergeCell ref="C36:D36"/>
    <mergeCell ref="C28:D28"/>
    <mergeCell ref="C29:D29"/>
    <mergeCell ref="C24:D24"/>
    <mergeCell ref="C25:D25"/>
    <mergeCell ref="C26:D26"/>
    <mergeCell ref="C30:D30"/>
    <mergeCell ref="C31:D31"/>
    <mergeCell ref="C32:D32"/>
    <mergeCell ref="C33:D33"/>
    <mergeCell ref="C34:D34"/>
    <mergeCell ref="C35:D35"/>
    <mergeCell ref="C14:D14"/>
    <mergeCell ref="C15:D15"/>
    <mergeCell ref="C16:D16"/>
    <mergeCell ref="C17:D17"/>
    <mergeCell ref="C27:D27"/>
    <mergeCell ref="C20:D20"/>
    <mergeCell ref="C21:D21"/>
    <mergeCell ref="C10:D10"/>
    <mergeCell ref="A11:A13"/>
    <mergeCell ref="B11:B13"/>
    <mergeCell ref="C11:D11"/>
    <mergeCell ref="C12:D12"/>
    <mergeCell ref="C13:D13"/>
  </mergeCells>
  <phoneticPr fontId="13" type="noConversion"/>
  <pageMargins left="0.7" right="0.64" top="0.55000000000000004" bottom="0.62" header="0.43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1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1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Berechnungsblatt</vt:lpstr>
      <vt:lpstr>Tabelle2</vt:lpstr>
      <vt:lpstr>Tabelle3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Bernd Madlener</cp:lastModifiedBy>
  <cp:lastPrinted>2020-04-08T14:02:34Z</cp:lastPrinted>
  <dcterms:created xsi:type="dcterms:W3CDTF">2010-05-01T09:51:19Z</dcterms:created>
  <dcterms:modified xsi:type="dcterms:W3CDTF">2022-03-30T06:35:11Z</dcterms:modified>
</cp:coreProperties>
</file>